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OS Ured\Desktop\RAZNO 2025\TRANSPARENTNOST 2025\"/>
    </mc:Choice>
  </mc:AlternateContent>
  <xr:revisionPtr revIDLastSave="0" documentId="13_ncr:1_{A5C314D7-FE90-49C6-8B4E-C58188B88BA8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RUJAN" sheetId="2" r:id="rId1"/>
  </sheets>
  <definedNames>
    <definedName name="_xlnm._FilterDatabase" localSheetId="0" hidden="1">RUJAN!#REF!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1" i="2" l="1"/>
  <c r="E16" i="2" l="1"/>
  <c r="E32" i="2" l="1"/>
</calcChain>
</file>

<file path=xl/sharedStrings.xml><?xml version="1.0" encoding="utf-8"?>
<sst xmlns="http://schemas.openxmlformats.org/spreadsheetml/2006/main" count="49" uniqueCount="39">
  <si>
    <t>JAVNA OBJAVA INFORMACIJA O TROŠENJU SREDSTAVA</t>
  </si>
  <si>
    <t>1.</t>
  </si>
  <si>
    <t>3.</t>
  </si>
  <si>
    <t>5.</t>
  </si>
  <si>
    <t>9.</t>
  </si>
  <si>
    <t>8.</t>
  </si>
  <si>
    <t>7.</t>
  </si>
  <si>
    <t>2.</t>
  </si>
  <si>
    <t>6.</t>
  </si>
  <si>
    <t>HZZO</t>
  </si>
  <si>
    <t>Doprinosi za obvezno zdravstveno osiguranje</t>
  </si>
  <si>
    <t>Bruto plaća za redovan rad</t>
  </si>
  <si>
    <t>Naknade za prijevoz, za rad na terenu i odvojeni život</t>
  </si>
  <si>
    <t xml:space="preserve">Ukupno KATEGORIJA 2 </t>
  </si>
  <si>
    <t>4.</t>
  </si>
  <si>
    <t xml:space="preserve">Ukupno </t>
  </si>
  <si>
    <t>Redni broj</t>
  </si>
  <si>
    <t>Naziv primatelja</t>
  </si>
  <si>
    <t>OIB</t>
  </si>
  <si>
    <t>Sjedište</t>
  </si>
  <si>
    <t>Iznos (eur)</t>
  </si>
  <si>
    <t>Konto</t>
  </si>
  <si>
    <t>Vrsta rashoda i izdataka</t>
  </si>
  <si>
    <t>OŠ " DAVORIN TRSTENJAK" PODGAJCI POSAVSKI</t>
  </si>
  <si>
    <t>Matije Gupca 160, Posavski Podgajci</t>
  </si>
  <si>
    <t>OIB: 03880605145</t>
  </si>
  <si>
    <t>e-Tehničar</t>
  </si>
  <si>
    <t>Državni proračun RH</t>
  </si>
  <si>
    <t>Naknada zbog nezapošljavanja invalida</t>
  </si>
  <si>
    <t>HZZO - e-Tehničar</t>
  </si>
  <si>
    <t>Djelatnici OŠ "Davorin Trstenjak" Podgajci Posavski</t>
  </si>
  <si>
    <t>Ukupno KATEGORIJA 1</t>
  </si>
  <si>
    <t>HZZO - predškola</t>
  </si>
  <si>
    <t>Ugovor o djelu</t>
  </si>
  <si>
    <t>10.</t>
  </si>
  <si>
    <t>Djelatnice predškole pri OŠ "Davorin Trstenjak" Podgajci Posavski</t>
  </si>
  <si>
    <t>ZA RUJAN 2025. GODINE</t>
  </si>
  <si>
    <t>11.</t>
  </si>
  <si>
    <t>Jubilarne nagrade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</si>
</sst>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color indexed="8"/>
      <name val="ARIAL"/>
      <charset val="1"/>
    </font>
    <font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1"/>
      <color indexed="8"/>
      <name val="Times New Roman"/>
      <family val="1"/>
      <charset val="238"/>
    </font>
    <font>
      <sz val="10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4"/>
      <color indexed="8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b/>
      <u/>
      <sz val="14"/>
      <color indexed="8"/>
      <name val="Calibri"/>
      <family val="2"/>
      <charset val="238"/>
      <scheme val="minor"/>
    </font>
    <font>
      <b/>
      <i/>
      <sz val="11"/>
      <color indexed="8"/>
      <name val="Calibri"/>
      <family val="2"/>
      <charset val="238"/>
      <scheme val="minor"/>
    </font>
    <font>
      <b/>
      <sz val="14"/>
      <color indexed="8"/>
      <name val="Times New Roman"/>
      <family val="1"/>
      <charset val="238"/>
    </font>
    <font>
      <u/>
      <sz val="10"/>
      <color theme="10"/>
      <name val="Arial"/>
      <family val="2"/>
      <charset val="238"/>
    </font>
    <font>
      <b/>
      <sz val="12"/>
      <color indexed="8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>
      <alignment vertical="top"/>
    </xf>
    <xf numFmtId="0" fontId="1" fillId="0" borderId="0"/>
    <xf numFmtId="0" fontId="12" fillId="0" borderId="0" applyNumberFormat="0" applyFill="0" applyBorder="0" applyAlignment="0" applyProtection="0">
      <alignment vertical="top"/>
    </xf>
  </cellStyleXfs>
  <cellXfs count="56">
    <xf numFmtId="0" fontId="0" fillId="0" borderId="0" xfId="0">
      <alignment vertical="top"/>
    </xf>
    <xf numFmtId="0" fontId="3" fillId="0" borderId="0" xfId="0" applyFont="1">
      <alignment vertical="top"/>
    </xf>
    <xf numFmtId="4" fontId="0" fillId="0" borderId="0" xfId="0" applyNumberFormat="1" applyAlignment="1">
      <alignment horizontal="right" vertical="top"/>
    </xf>
    <xf numFmtId="0" fontId="0" fillId="0" borderId="0" xfId="0" applyAlignment="1">
      <alignment horizontal="center" vertical="top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vertical="center"/>
    </xf>
    <xf numFmtId="0" fontId="4" fillId="0" borderId="0" xfId="0" applyFont="1">
      <alignment vertical="top"/>
    </xf>
    <xf numFmtId="0" fontId="4" fillId="0" borderId="0" xfId="0" applyFont="1" applyAlignment="1">
      <alignment horizontal="center" vertical="top"/>
    </xf>
    <xf numFmtId="4" fontId="4" fillId="0" borderId="0" xfId="0" applyNumberFormat="1" applyFont="1" applyAlignment="1">
      <alignment horizontal="right" vertical="top"/>
    </xf>
    <xf numFmtId="0" fontId="5" fillId="0" borderId="0" xfId="0" applyFont="1">
      <alignment vertical="top"/>
    </xf>
    <xf numFmtId="0" fontId="6" fillId="0" borderId="0" xfId="0" applyFont="1" applyAlignment="1">
      <alignment horizontal="center" vertical="top"/>
    </xf>
    <xf numFmtId="0" fontId="10" fillId="0" borderId="0" xfId="0" applyFont="1">
      <alignment vertical="top"/>
    </xf>
    <xf numFmtId="0" fontId="9" fillId="0" borderId="0" xfId="0" applyFont="1" applyAlignment="1">
      <alignment horizontal="center" vertical="top"/>
    </xf>
    <xf numFmtId="0" fontId="11" fillId="4" borderId="0" xfId="0" applyFont="1" applyFill="1" applyAlignment="1">
      <alignment horizontal="left" vertical="top"/>
    </xf>
    <xf numFmtId="0" fontId="13" fillId="3" borderId="8" xfId="0" applyFont="1" applyFill="1" applyBorder="1" applyAlignment="1">
      <alignment horizontal="center" vertical="center"/>
    </xf>
    <xf numFmtId="0" fontId="13" fillId="3" borderId="9" xfId="0" applyFont="1" applyFill="1" applyBorder="1" applyAlignment="1">
      <alignment horizontal="center" vertical="center"/>
    </xf>
    <xf numFmtId="4" fontId="13" fillId="3" borderId="9" xfId="0" applyNumberFormat="1" applyFont="1" applyFill="1" applyBorder="1" applyAlignment="1">
      <alignment horizontal="center" vertical="center"/>
    </xf>
    <xf numFmtId="0" fontId="13" fillId="3" borderId="10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13" fillId="3" borderId="7" xfId="0" applyFont="1" applyFill="1" applyBorder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12" fillId="0" borderId="0" xfId="2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" fontId="4" fillId="6" borderId="1" xfId="0" applyNumberFormat="1" applyFont="1" applyFill="1" applyBorder="1" applyAlignment="1">
      <alignment horizontal="center" vertical="center"/>
    </xf>
    <xf numFmtId="0" fontId="7" fillId="6" borderId="5" xfId="1" applyFont="1" applyFill="1" applyBorder="1" applyAlignment="1">
      <alignment horizontal="center" vertical="center" wrapText="1"/>
    </xf>
    <xf numFmtId="4" fontId="4" fillId="5" borderId="1" xfId="0" applyNumberFormat="1" applyFont="1" applyFill="1" applyBorder="1" applyAlignment="1">
      <alignment horizontal="center" vertical="center"/>
    </xf>
    <xf numFmtId="0" fontId="7" fillId="5" borderId="5" xfId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4" fontId="8" fillId="2" borderId="1" xfId="0" applyNumberFormat="1" applyFont="1" applyFill="1" applyBorder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4" fontId="8" fillId="3" borderId="1" xfId="0" applyNumberFormat="1" applyFont="1" applyFill="1" applyBorder="1" applyAlignment="1">
      <alignment horizontal="center" vertical="center"/>
    </xf>
    <xf numFmtId="4" fontId="2" fillId="0" borderId="0" xfId="0" applyNumberFormat="1" applyFont="1" applyAlignment="1">
      <alignment vertical="center"/>
    </xf>
    <xf numFmtId="4" fontId="0" fillId="0" borderId="0" xfId="0" applyNumberFormat="1">
      <alignment vertical="top"/>
    </xf>
    <xf numFmtId="4" fontId="0" fillId="0" borderId="0" xfId="0" applyNumberFormat="1" applyAlignment="1">
      <alignment horizontal="left" vertical="center"/>
    </xf>
    <xf numFmtId="0" fontId="1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6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top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12" fillId="0" borderId="0" xfId="2" applyAlignment="1">
      <alignment horizontal="center" vertical="top"/>
    </xf>
    <xf numFmtId="0" fontId="6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</cellXfs>
  <cellStyles count="3">
    <cellStyle name="Hiperveza" xfId="2" builtinId="8"/>
    <cellStyle name="Normalno" xfId="0" builtinId="0"/>
    <cellStyle name="Obično_List4" xfId="1" xr:uid="{00000000-0005-0000-0000-000002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2"/>
  <sheetViews>
    <sheetView tabSelected="1" topLeftCell="A6" workbookViewId="0">
      <selection activeCell="F32" sqref="F32:G32"/>
    </sheetView>
  </sheetViews>
  <sheetFormatPr defaultRowHeight="12.75" x14ac:dyDescent="0.2"/>
  <cols>
    <col min="1" max="1" width="7.5703125" customWidth="1"/>
    <col min="2" max="2" width="58" customWidth="1"/>
    <col min="3" max="3" width="12.7109375" style="3" customWidth="1"/>
    <col min="4" max="4" width="14.85546875" style="3" customWidth="1"/>
    <col min="5" max="5" width="12.28515625" style="2" customWidth="1"/>
    <col min="6" max="6" width="9.140625" style="3"/>
    <col min="7" max="7" width="83.85546875" customWidth="1"/>
    <col min="11" max="12" width="10.140625" bestFit="1" customWidth="1"/>
  </cols>
  <sheetData>
    <row r="1" spans="1:7" ht="15" x14ac:dyDescent="0.2">
      <c r="B1" s="1"/>
    </row>
    <row r="2" spans="1:7" ht="15" x14ac:dyDescent="0.2">
      <c r="A2" s="6"/>
      <c r="B2" s="11" t="s">
        <v>23</v>
      </c>
      <c r="C2" s="7"/>
      <c r="D2" s="7"/>
      <c r="E2" s="8"/>
      <c r="F2" s="7"/>
      <c r="G2" s="6"/>
    </row>
    <row r="3" spans="1:7" ht="15" x14ac:dyDescent="0.2">
      <c r="A3" s="6"/>
      <c r="B3" s="11" t="s">
        <v>24</v>
      </c>
      <c r="C3" s="7"/>
      <c r="D3" s="7"/>
      <c r="E3" s="8"/>
      <c r="F3" s="7"/>
      <c r="G3" s="6"/>
    </row>
    <row r="4" spans="1:7" ht="15" x14ac:dyDescent="0.2">
      <c r="A4" s="6"/>
      <c r="B4" s="11" t="s">
        <v>25</v>
      </c>
      <c r="C4" s="7"/>
      <c r="D4" s="7"/>
      <c r="E4" s="8"/>
      <c r="F4" s="7"/>
      <c r="G4" s="6"/>
    </row>
    <row r="5" spans="1:7" ht="15" x14ac:dyDescent="0.2">
      <c r="A5" s="6"/>
      <c r="B5" s="9"/>
      <c r="C5" s="7"/>
      <c r="D5" s="7"/>
      <c r="E5" s="8"/>
      <c r="F5" s="7"/>
      <c r="G5" s="6"/>
    </row>
    <row r="6" spans="1:7" ht="18.75" x14ac:dyDescent="0.2">
      <c r="A6" s="6"/>
      <c r="B6" s="46" t="s">
        <v>0</v>
      </c>
      <c r="C6" s="46"/>
      <c r="D6" s="46"/>
      <c r="E6" s="46"/>
      <c r="F6" s="46"/>
      <c r="G6" s="46"/>
    </row>
    <row r="7" spans="1:7" ht="18.75" x14ac:dyDescent="0.2">
      <c r="A7" s="6"/>
      <c r="B7" s="46" t="s">
        <v>36</v>
      </c>
      <c r="C7" s="55"/>
      <c r="D7" s="55"/>
      <c r="E7" s="55"/>
      <c r="F7" s="55"/>
      <c r="G7" s="55"/>
    </row>
    <row r="8" spans="1:7" ht="18.75" x14ac:dyDescent="0.2">
      <c r="A8" s="6"/>
      <c r="B8" s="10"/>
      <c r="C8" s="12"/>
      <c r="D8" s="12"/>
      <c r="E8" s="12"/>
      <c r="F8" s="12"/>
      <c r="G8" s="10"/>
    </row>
    <row r="9" spans="1:7" ht="18.75" x14ac:dyDescent="0.2">
      <c r="A9" s="6"/>
      <c r="B9" s="13"/>
      <c r="C9" s="12"/>
      <c r="D9" s="12"/>
      <c r="E9" s="12"/>
      <c r="F9" s="12"/>
      <c r="G9" s="10"/>
    </row>
    <row r="10" spans="1:7" ht="19.5" thickBot="1" x14ac:dyDescent="0.25">
      <c r="A10" s="6"/>
      <c r="B10" s="53"/>
      <c r="C10" s="54"/>
      <c r="D10" s="54"/>
      <c r="E10" s="54"/>
      <c r="F10" s="54"/>
      <c r="G10" s="54"/>
    </row>
    <row r="11" spans="1:7" ht="38.25" customHeight="1" x14ac:dyDescent="0.2">
      <c r="A11" s="20" t="s">
        <v>16</v>
      </c>
      <c r="B11" s="14" t="s">
        <v>17</v>
      </c>
      <c r="C11" s="15" t="s">
        <v>18</v>
      </c>
      <c r="D11" s="15" t="s">
        <v>19</v>
      </c>
      <c r="E11" s="16" t="s">
        <v>20</v>
      </c>
      <c r="F11" s="15" t="s">
        <v>21</v>
      </c>
      <c r="G11" s="17" t="s">
        <v>22</v>
      </c>
    </row>
    <row r="12" spans="1:7" ht="16.5" customHeight="1" x14ac:dyDescent="0.2">
      <c r="A12" s="21" t="s">
        <v>1</v>
      </c>
      <c r="B12" s="22"/>
      <c r="C12" s="22"/>
      <c r="D12" s="22"/>
      <c r="E12" s="28"/>
      <c r="F12" s="22"/>
      <c r="G12" s="29"/>
    </row>
    <row r="13" spans="1:7" ht="16.5" customHeight="1" x14ac:dyDescent="0.2">
      <c r="A13" s="23" t="s">
        <v>7</v>
      </c>
      <c r="B13" s="24"/>
      <c r="C13" s="24"/>
      <c r="D13" s="24"/>
      <c r="E13" s="30"/>
      <c r="F13" s="24"/>
      <c r="G13" s="31"/>
    </row>
    <row r="14" spans="1:7" ht="16.5" customHeight="1" x14ac:dyDescent="0.2">
      <c r="A14" s="21" t="s">
        <v>2</v>
      </c>
      <c r="B14" s="22"/>
      <c r="C14" s="22"/>
      <c r="D14" s="22"/>
      <c r="E14" s="28"/>
      <c r="F14" s="22"/>
      <c r="G14" s="29"/>
    </row>
    <row r="15" spans="1:7" ht="16.5" customHeight="1" x14ac:dyDescent="0.2">
      <c r="A15" s="23" t="s">
        <v>14</v>
      </c>
      <c r="B15" s="24"/>
      <c r="C15" s="24"/>
      <c r="D15" s="24"/>
      <c r="E15" s="30"/>
      <c r="F15" s="24"/>
      <c r="G15" s="31"/>
    </row>
    <row r="16" spans="1:7" ht="18.75" customHeight="1" x14ac:dyDescent="0.2">
      <c r="A16" s="19"/>
      <c r="B16" s="32" t="s">
        <v>31</v>
      </c>
      <c r="C16" s="47"/>
      <c r="D16" s="48"/>
      <c r="E16" s="33">
        <f>SUM(E12:E15)</f>
        <v>0</v>
      </c>
      <c r="F16" s="47"/>
      <c r="G16" s="49"/>
    </row>
    <row r="17" spans="1:12" ht="12.75" customHeight="1" x14ac:dyDescent="0.2">
      <c r="A17" s="27"/>
      <c r="B17" s="25"/>
      <c r="C17" s="26"/>
      <c r="D17" s="26"/>
      <c r="E17" s="26"/>
      <c r="F17" s="26"/>
      <c r="G17" s="26"/>
      <c r="K17" s="40"/>
    </row>
    <row r="18" spans="1:12" ht="12.75" customHeight="1" x14ac:dyDescent="0.2">
      <c r="A18" s="27"/>
      <c r="B18" s="25"/>
      <c r="C18" s="26"/>
      <c r="D18" s="26"/>
      <c r="E18" s="26"/>
      <c r="F18" s="26"/>
      <c r="G18" s="26"/>
    </row>
    <row r="19" spans="1:12" x14ac:dyDescent="0.2">
      <c r="A19" s="27"/>
      <c r="B19" s="27"/>
      <c r="C19" s="27"/>
      <c r="D19" s="27"/>
      <c r="E19" s="34"/>
      <c r="F19" s="27"/>
      <c r="G19" s="27"/>
    </row>
    <row r="20" spans="1:12" s="5" customFormat="1" ht="16.5" customHeight="1" x14ac:dyDescent="0.2">
      <c r="A20" s="21" t="s">
        <v>1</v>
      </c>
      <c r="B20" s="22" t="s">
        <v>30</v>
      </c>
      <c r="C20" s="22"/>
      <c r="D20" s="22"/>
      <c r="E20" s="28">
        <v>36432.25</v>
      </c>
      <c r="F20" s="22">
        <v>3111</v>
      </c>
      <c r="G20" s="35" t="s">
        <v>11</v>
      </c>
      <c r="I20" s="39"/>
      <c r="J20" s="43"/>
      <c r="K20" s="39"/>
    </row>
    <row r="21" spans="1:12" s="5" customFormat="1" ht="16.5" customHeight="1" x14ac:dyDescent="0.2">
      <c r="A21" s="23" t="s">
        <v>7</v>
      </c>
      <c r="B21" s="24" t="s">
        <v>9</v>
      </c>
      <c r="C21" s="24"/>
      <c r="D21" s="24"/>
      <c r="E21" s="30">
        <v>6011.33</v>
      </c>
      <c r="F21" s="24">
        <v>3132</v>
      </c>
      <c r="G21" s="36" t="s">
        <v>10</v>
      </c>
      <c r="H21" s="39"/>
      <c r="I21" s="39"/>
      <c r="J21" s="42"/>
      <c r="L21" s="39"/>
    </row>
    <row r="22" spans="1:12" s="4" customFormat="1" ht="16.5" customHeight="1" x14ac:dyDescent="0.2">
      <c r="A22" s="21" t="s">
        <v>2</v>
      </c>
      <c r="B22" s="22" t="s">
        <v>30</v>
      </c>
      <c r="C22" s="22"/>
      <c r="D22" s="22"/>
      <c r="E22" s="28">
        <v>904.54</v>
      </c>
      <c r="F22" s="22">
        <v>3212</v>
      </c>
      <c r="G22" s="29" t="s">
        <v>12</v>
      </c>
      <c r="H22" s="41"/>
    </row>
    <row r="23" spans="1:12" s="4" customFormat="1" ht="16.5" customHeight="1" x14ac:dyDescent="0.2">
      <c r="A23" s="23"/>
      <c r="B23" s="24" t="s">
        <v>30</v>
      </c>
      <c r="C23" s="24"/>
      <c r="D23" s="24"/>
      <c r="E23" s="30">
        <v>900</v>
      </c>
      <c r="F23" s="24">
        <v>3121</v>
      </c>
      <c r="G23" s="31" t="s">
        <v>38</v>
      </c>
      <c r="H23" s="41"/>
    </row>
    <row r="24" spans="1:12" ht="16.5" customHeight="1" x14ac:dyDescent="0.2">
      <c r="A24" s="21" t="s">
        <v>3</v>
      </c>
      <c r="B24" s="22" t="s">
        <v>35</v>
      </c>
      <c r="C24" s="22"/>
      <c r="D24" s="22"/>
      <c r="E24" s="28">
        <v>4265.08</v>
      </c>
      <c r="F24" s="22">
        <v>3111</v>
      </c>
      <c r="G24" s="35" t="s">
        <v>11</v>
      </c>
      <c r="H24" s="40"/>
      <c r="I24" s="40"/>
      <c r="K24" s="40"/>
    </row>
    <row r="25" spans="1:12" ht="16.5" customHeight="1" x14ac:dyDescent="0.2">
      <c r="A25" s="23" t="s">
        <v>8</v>
      </c>
      <c r="B25" s="24" t="s">
        <v>32</v>
      </c>
      <c r="C25" s="24"/>
      <c r="D25" s="24"/>
      <c r="E25" s="30">
        <v>703.74</v>
      </c>
      <c r="F25" s="24">
        <v>3132</v>
      </c>
      <c r="G25" s="36" t="s">
        <v>10</v>
      </c>
      <c r="H25" s="40"/>
    </row>
    <row r="26" spans="1:12" ht="16.5" customHeight="1" x14ac:dyDescent="0.2">
      <c r="A26" s="21" t="s">
        <v>6</v>
      </c>
      <c r="B26" s="22" t="s">
        <v>35</v>
      </c>
      <c r="C26" s="22"/>
      <c r="D26" s="22"/>
      <c r="E26" s="28">
        <v>19.2</v>
      </c>
      <c r="F26" s="22">
        <v>3212</v>
      </c>
      <c r="G26" s="29" t="s">
        <v>12</v>
      </c>
      <c r="I26" s="40"/>
    </row>
    <row r="27" spans="1:12" ht="16.5" customHeight="1" x14ac:dyDescent="0.2">
      <c r="A27" s="23" t="s">
        <v>5</v>
      </c>
      <c r="B27" s="24" t="s">
        <v>26</v>
      </c>
      <c r="C27" s="24"/>
      <c r="D27" s="24"/>
      <c r="E27" s="30">
        <v>0</v>
      </c>
      <c r="F27" s="24">
        <v>3237</v>
      </c>
      <c r="G27" s="36" t="s">
        <v>33</v>
      </c>
      <c r="H27" s="40"/>
      <c r="I27" s="40"/>
    </row>
    <row r="28" spans="1:12" ht="16.5" customHeight="1" x14ac:dyDescent="0.2">
      <c r="A28" s="21" t="s">
        <v>4</v>
      </c>
      <c r="B28" s="22" t="s">
        <v>29</v>
      </c>
      <c r="C28" s="22"/>
      <c r="D28" s="22"/>
      <c r="E28" s="28">
        <v>0</v>
      </c>
      <c r="F28" s="22">
        <v>3237</v>
      </c>
      <c r="G28" s="35" t="s">
        <v>33</v>
      </c>
      <c r="H28" s="40"/>
      <c r="I28" s="40"/>
    </row>
    <row r="29" spans="1:12" ht="16.5" customHeight="1" x14ac:dyDescent="0.2">
      <c r="A29" s="23" t="s">
        <v>34</v>
      </c>
      <c r="B29" s="24" t="s">
        <v>27</v>
      </c>
      <c r="C29" s="24"/>
      <c r="D29" s="24"/>
      <c r="E29" s="30">
        <v>194</v>
      </c>
      <c r="F29" s="24">
        <v>3295</v>
      </c>
      <c r="G29" s="36" t="s">
        <v>28</v>
      </c>
      <c r="I29" s="40"/>
    </row>
    <row r="30" spans="1:12" ht="16.5" customHeight="1" x14ac:dyDescent="0.2">
      <c r="A30" s="21" t="s">
        <v>37</v>
      </c>
      <c r="B30" s="22"/>
      <c r="C30" s="22"/>
      <c r="D30" s="44"/>
      <c r="E30" s="28"/>
      <c r="F30" s="22"/>
      <c r="G30" s="45"/>
      <c r="I30" s="40"/>
    </row>
    <row r="31" spans="1:12" ht="18.75" customHeight="1" x14ac:dyDescent="0.2">
      <c r="A31" s="19"/>
      <c r="B31" s="32" t="s">
        <v>13</v>
      </c>
      <c r="C31" s="47"/>
      <c r="D31" s="48"/>
      <c r="E31" s="33">
        <f>SUM(E20:E29)</f>
        <v>49430.14</v>
      </c>
      <c r="F31" s="47"/>
      <c r="G31" s="49"/>
    </row>
    <row r="32" spans="1:12" ht="30.75" customHeight="1" x14ac:dyDescent="0.2">
      <c r="A32" s="18"/>
      <c r="B32" s="37" t="s">
        <v>15</v>
      </c>
      <c r="C32" s="50"/>
      <c r="D32" s="51"/>
      <c r="E32" s="38">
        <f>E31+E16</f>
        <v>49430.14</v>
      </c>
      <c r="F32" s="50"/>
      <c r="G32" s="52"/>
    </row>
  </sheetData>
  <mergeCells count="9">
    <mergeCell ref="B6:G6"/>
    <mergeCell ref="C31:D31"/>
    <mergeCell ref="F31:G31"/>
    <mergeCell ref="C32:D32"/>
    <mergeCell ref="F32:G32"/>
    <mergeCell ref="C16:D16"/>
    <mergeCell ref="F16:G16"/>
    <mergeCell ref="B10:G10"/>
    <mergeCell ref="B7:G7"/>
  </mergeCells>
  <pageMargins left="0.7" right="0.7" top="0.75" bottom="0.75" header="0.3" footer="0.3"/>
  <pageSetup paperSize="9"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RUJAN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Crystal Decisions</dc:creator>
  <dc:description>Powered by Crystal</dc:description>
  <cp:lastModifiedBy>Dario Šestić</cp:lastModifiedBy>
  <cp:lastPrinted>2024-02-20T07:17:18Z</cp:lastPrinted>
  <dcterms:created xsi:type="dcterms:W3CDTF">2024-02-14T12:31:39Z</dcterms:created>
  <dcterms:modified xsi:type="dcterms:W3CDTF">2025-10-22T12:21:07Z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usiness Objects Context Information">
    <vt:lpwstr>01C2D35AF44DC8546069FCCFAB82437E8AE85364339A3FD7B8457322ABA5F93C19AE1510F54DDC058B541E4AA986E19A4E0E3C085511CF837F59F5C22A1C081DEADD6FFA8A5A5D4BB6495E846168AEF0F441A3A1A5FC0E32548D4AADCF4BBF072EACF58CEDBA310C70132E4FD3E2FDE4E54292429BFD893644DC46909888F44</vt:lpwstr>
  </property>
  <property fmtid="{D5CDD505-2E9C-101B-9397-08002B2CF9AE}" pid="3" name="Business Objects Context Information1">
    <vt:lpwstr>C4949974772710816B3135DB34264D5D4F50D9C998EE00C07327A28898C1F9CA5530FBF4324D1AD94042F434463F2C71BBAB109613B4AAD2F27E47C8C2215A9EABD43EEA99EF3C1375B1116D9654D0A761248CA98224AE41B700151411CB75F9F47BA9B5CB7E252B08D16DC25F304D6A5644A8BFD64ABB1EF5BD10646EC97C7</vt:lpwstr>
  </property>
  <property fmtid="{D5CDD505-2E9C-101B-9397-08002B2CF9AE}" pid="4" name="Business Objects Context Information2">
    <vt:lpwstr>7446E8A7CFF9E74CAD06760F5A1BD132C949C723C294B0F484A5551EB934679CF6125EB41AB205A3D6EEE6EBBDED7913F90BCB195A6EE58C8F40376DD0DF1C7A1E32400165F976EF2FEB80A1F34BFAC1850DBC76B354AA6FEFDBBC0EBCACE6994732608B582A1BADB9006D652E9FA6EAFD0226B466F37C519FA1716C39F13FE</vt:lpwstr>
  </property>
  <property fmtid="{D5CDD505-2E9C-101B-9397-08002B2CF9AE}" pid="5" name="Business Objects Context Information3">
    <vt:lpwstr>55B19EB2D187BAC29863A67CEFAD8FCB13BC8109A211A9C6F03A8505CC11F1B3DBC0C09F1965F8EF08E4E66530C1E2E42E78C1F661E055D1659413B0418A06B6B8373C50161C64B5A0FC654AE8829962C01632456E2C4FAEBC891252B2DE2AABACFD9E53F088CF896D37EB135215D11E780BBF1E7664F4103F65AC035F83199</vt:lpwstr>
  </property>
  <property fmtid="{D5CDD505-2E9C-101B-9397-08002B2CF9AE}" pid="6" name="Business Objects Context Information4">
    <vt:lpwstr>1B2A9A8C0383C448A78D4B7350F2ACA2D02801720F0465E4001C031724EAD8E8452CDC98DD224118B78A226F7983E77396D2F68CA29A2C0F9BAE29DE0D6BB274CE99769621460894D44432D17E080EF57DD41DB032E8DF9DA02794A7E99660FEC49F6C86CB659FD67DABF13EA830320A3DD5299C1B40CBA8EA12644283B9DD9</vt:lpwstr>
  </property>
  <property fmtid="{D5CDD505-2E9C-101B-9397-08002B2CF9AE}" pid="7" name="Business Objects Context Information5">
    <vt:lpwstr>A0B44A456053326E0775961CF3DF6AA61068147ED587A189D5CD77B7407410606C32ED5B2C130BAA22DEF00BD55657773EA7892B1005501D6111373E2E2D6377BB8D4ED026783ECDABD70DA434216AA3302EE06C50A878B3B8D3049C6CF3C8AC39F53517CF45EC4363EB4359B8531C647D29191C4C3A757BDA5F78639B818F3</vt:lpwstr>
  </property>
  <property fmtid="{D5CDD505-2E9C-101B-9397-08002B2CF9AE}" pid="8" name="Business Objects Context Information6">
    <vt:lpwstr>3013043D203B0ADF1EAB237D1F8CB3086AE7930842D7CDC33BA3ABA7806DF20C35FBA9DFDFD2C847D97A52460CE3DAFF9A99D97B1935062687F7A3967088EA630C5E79EC6BD671153997EDCAFFEA3C67D8E540F1F6757FB762EC86F6B8682EF127BA4DB942B91574403FD7E26C83E3A17890BB6D0F1AD545A82E10DA228AE02</vt:lpwstr>
  </property>
  <property fmtid="{D5CDD505-2E9C-101B-9397-08002B2CF9AE}" pid="9" name="Business Objects Context Information7">
    <vt:lpwstr>82B8D74C4222BA3CDC290A092BBF783637759761959D006084BD6ECA10958A499FEB315335118C2367705973A0D2FD8EB9B6B5813709FCEC2CEDDDD56E75F040832E2059CB2DC7832B63C719E7A09D902D97626874399C4F5C8EDD8A2E54C72E03F570AAFCA90954F625D35A026CB6BEE954AEBEB5FF426549184D00361BDA0</vt:lpwstr>
  </property>
  <property fmtid="{D5CDD505-2E9C-101B-9397-08002B2CF9AE}" pid="10" name="Business Objects Context Information8">
    <vt:lpwstr>858031BDC2D922771A349B5E8EF51BCEF953E662DEE86F08FE2F2A4E1DD31C873B1C7BC13BFDE4B7C3A6036BA1030242B2A731F2CFB7072B2D9AE6003C29C1AD9E8B4128E22D8FFCC46D6FFF6925B1EB2F4B910703B5FFA8165B09E572C3CFE1F73B8656CCC2F69A700AF6FF5D1E5B899C8C6AF4AF86960FC4BDD73CE4C5513</vt:lpwstr>
  </property>
  <property fmtid="{D5CDD505-2E9C-101B-9397-08002B2CF9AE}" pid="11" name="Business Objects Context Information9">
    <vt:lpwstr>AA631B04A0ACAA52D96042E0CF2C56E6E91565D6912E85DCBB08872019E0EC48568062598DB</vt:lpwstr>
  </property>
</Properties>
</file>